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w377\Documents\LOF Publications\2015 Fruit Notes\"/>
    </mc:Choice>
  </mc:AlternateContent>
  <bookViews>
    <workbookView xWindow="0" yWindow="0" windowWidth="20490" windowHeight="7755"/>
  </bookViews>
  <sheets>
    <sheet name="Calculato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8" i="2" s="1"/>
  <c r="B12" i="2" s="1"/>
  <c r="B13" i="2" l="1"/>
  <c r="B15" i="2"/>
  <c r="B14" i="2"/>
  <c r="B16" i="2"/>
  <c r="B11" i="2"/>
</calcChain>
</file>

<file path=xl/sharedStrings.xml><?xml version="1.0" encoding="utf-8"?>
<sst xmlns="http://schemas.openxmlformats.org/spreadsheetml/2006/main" count="15" uniqueCount="15">
  <si>
    <t>Tree Spacing</t>
  </si>
  <si>
    <t>Row Spacing</t>
  </si>
  <si>
    <t>Target Yield (bu./ac.)</t>
  </si>
  <si>
    <t>Yield per Tree (bu.)</t>
  </si>
  <si>
    <t>64 count</t>
  </si>
  <si>
    <t>72 count</t>
  </si>
  <si>
    <t>100 count</t>
  </si>
  <si>
    <t>88 count</t>
  </si>
  <si>
    <t>113 count</t>
  </si>
  <si>
    <t>Trees per Acre</t>
  </si>
  <si>
    <t>Output:</t>
  </si>
  <si>
    <t>Input:</t>
  </si>
  <si>
    <t>Fruit Count per Bushel Desired</t>
  </si>
  <si>
    <t>Fruit per Tree Target</t>
  </si>
  <si>
    <t>80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</si>
</sst>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65" fontId="0" fillId="3" borderId="1" xfId="1" applyNumberFormat="1" applyFont="1" applyFill="1" applyBorder="1"/>
    <xf numFmtId="0" fontId="0" fillId="3" borderId="1" xfId="0" applyFill="1" applyBorder="1"/>
    <xf numFmtId="165" fontId="0" fillId="0" borderId="1" xfId="1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1</xdr:rowOff>
    </xdr:from>
    <xdr:to>
      <xdr:col>10</xdr:col>
      <xdr:colOff>314325</xdr:colOff>
      <xdr:row>8</xdr:row>
      <xdr:rowOff>152401</xdr:rowOff>
    </xdr:to>
    <xdr:sp macro="" textlink="">
      <xdr:nvSpPr>
        <xdr:cNvPr id="2" name="TextBox 1"/>
        <xdr:cNvSpPr txBox="1"/>
      </xdr:nvSpPr>
      <xdr:spPr>
        <a:xfrm>
          <a:off x="2286000" y="190501"/>
          <a:ext cx="497205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Purpose:  This sheet calculates fruits</a:t>
          </a:r>
          <a:r>
            <a:rPr lang="en-US" sz="1100" baseline="0"/>
            <a:t> per tree to achieve a target fruit size based on a achievable yield for your planting system.</a:t>
          </a:r>
        </a:p>
        <a:p>
          <a:endParaRPr lang="en-US" sz="1100" baseline="0"/>
        </a:p>
        <a:p>
          <a:r>
            <a:rPr lang="en-US" sz="1100" baseline="0"/>
            <a:t>Input:  Input your target/achievable yield and your tree/row spacing (shaded blue)</a:t>
          </a:r>
        </a:p>
        <a:p>
          <a:endParaRPr lang="en-US" sz="1100" baseline="0"/>
        </a:p>
        <a:p>
          <a:r>
            <a:rPr lang="en-US" sz="1100" baseline="0"/>
            <a:t>Output: The output table will display yield per tree and fruit per tree required to achieve desired fruit size.  Use these results to assist with precision thinning targets.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C12" sqref="C12"/>
    </sheetView>
  </sheetViews>
  <sheetFormatPr defaultRowHeight="15" x14ac:dyDescent="0.25"/>
  <cols>
    <col min="1" max="1" width="19.7109375" customWidth="1"/>
    <col min="2" max="2" width="11.28515625" customWidth="1"/>
  </cols>
  <sheetData>
    <row r="1" spans="1:2" x14ac:dyDescent="0.25">
      <c r="A1" s="8" t="s">
        <v>11</v>
      </c>
      <c r="B1" s="8"/>
    </row>
    <row r="2" spans="1:2" x14ac:dyDescent="0.25">
      <c r="A2" s="1" t="s">
        <v>2</v>
      </c>
      <c r="B2" s="2">
        <v>1100</v>
      </c>
    </row>
    <row r="3" spans="1:2" x14ac:dyDescent="0.25">
      <c r="A3" s="1" t="s">
        <v>1</v>
      </c>
      <c r="B3" s="3">
        <v>14</v>
      </c>
    </row>
    <row r="4" spans="1:2" x14ac:dyDescent="0.25">
      <c r="A4" s="1" t="s">
        <v>0</v>
      </c>
      <c r="B4" s="3">
        <v>4</v>
      </c>
    </row>
    <row r="6" spans="1:2" x14ac:dyDescent="0.25">
      <c r="A6" s="8" t="s">
        <v>10</v>
      </c>
      <c r="B6" s="8"/>
    </row>
    <row r="7" spans="1:2" x14ac:dyDescent="0.25">
      <c r="A7" s="1" t="s">
        <v>9</v>
      </c>
      <c r="B7" s="4">
        <f>43560/(B3*B4)</f>
        <v>777.85714285714289</v>
      </c>
    </row>
    <row r="8" spans="1:2" x14ac:dyDescent="0.25">
      <c r="A8" s="1" t="s">
        <v>3</v>
      </c>
      <c r="B8" s="5">
        <f>B2/B7</f>
        <v>1.4141414141414141</v>
      </c>
    </row>
    <row r="9" spans="1:2" x14ac:dyDescent="0.25">
      <c r="A9" s="1"/>
      <c r="B9" s="1"/>
    </row>
    <row r="10" spans="1:2" s="7" customFormat="1" ht="30" x14ac:dyDescent="0.25">
      <c r="A10" s="6" t="s">
        <v>12</v>
      </c>
      <c r="B10" s="6" t="s">
        <v>13</v>
      </c>
    </row>
    <row r="11" spans="1:2" x14ac:dyDescent="0.25">
      <c r="A11" s="1" t="s">
        <v>4</v>
      </c>
      <c r="B11" s="4">
        <f>B8*64</f>
        <v>90.505050505050505</v>
      </c>
    </row>
    <row r="12" spans="1:2" x14ac:dyDescent="0.25">
      <c r="A12" s="1" t="s">
        <v>5</v>
      </c>
      <c r="B12" s="4">
        <f>B8*72</f>
        <v>101.81818181818181</v>
      </c>
    </row>
    <row r="13" spans="1:2" x14ac:dyDescent="0.25">
      <c r="A13" s="1" t="s">
        <v>14</v>
      </c>
      <c r="B13" s="4">
        <f>B8*80</f>
        <v>113.13131313131314</v>
      </c>
    </row>
    <row r="14" spans="1:2" x14ac:dyDescent="0.25">
      <c r="A14" s="1" t="s">
        <v>7</v>
      </c>
      <c r="B14" s="4">
        <f>B8*88</f>
        <v>124.44444444444444</v>
      </c>
    </row>
    <row r="15" spans="1:2" x14ac:dyDescent="0.25">
      <c r="A15" s="1" t="s">
        <v>6</v>
      </c>
      <c r="B15" s="4">
        <f>B8*100</f>
        <v>141.41414141414143</v>
      </c>
    </row>
    <row r="16" spans="1:2" x14ac:dyDescent="0.25">
      <c r="A16" s="1" t="s">
        <v>8</v>
      </c>
      <c r="B16" s="4">
        <f>B8*113</f>
        <v>159.79797979797979</v>
      </c>
    </row>
  </sheetData>
  <mergeCells count="2">
    <mergeCell ref="A6:B6"/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Cornell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Wells</dc:creator>
  <cp:lastModifiedBy>Matt Wells</cp:lastModifiedBy>
  <dcterms:created xsi:type="dcterms:W3CDTF">2015-05-05T17:31:12Z</dcterms:created>
  <dcterms:modified xsi:type="dcterms:W3CDTF">2015-05-08T19:23:19Z</dcterms:modified>
</cp:coreProperties>
</file>